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y 2017\ESF-PLUS_VI-XI_XVII-IXX_RPD\projekt_RPD\11_etapa_SIL\"/>
    </mc:Choice>
  </mc:AlternateContent>
  <bookViews>
    <workbookView xWindow="-12" yWindow="6252" windowWidth="28836" windowHeight="6312"/>
  </bookViews>
  <sheets>
    <sheet name="Rozpočet_11_etapa" sheetId="2" r:id="rId1"/>
  </sheets>
  <calcPr calcId="162913"/>
</workbook>
</file>

<file path=xl/calcChain.xml><?xml version="1.0" encoding="utf-8"?>
<calcChain xmlns="http://schemas.openxmlformats.org/spreadsheetml/2006/main">
  <c r="E35" i="2" l="1"/>
  <c r="G50" i="2" l="1"/>
  <c r="E50" i="2"/>
  <c r="G49" i="2"/>
  <c r="E49" i="2"/>
  <c r="G48" i="2"/>
  <c r="E48" i="2"/>
  <c r="C14" i="2"/>
  <c r="G14" i="2" s="1"/>
  <c r="G20" i="2"/>
  <c r="E20" i="2"/>
  <c r="G19" i="2"/>
  <c r="E19" i="2"/>
  <c r="E13" i="2"/>
  <c r="E14" i="2" l="1"/>
  <c r="G13" i="2"/>
  <c r="G41" i="2"/>
  <c r="E42" i="2" l="1"/>
  <c r="E41" i="2"/>
  <c r="E38" i="2" l="1"/>
  <c r="E37" i="2"/>
  <c r="G36" i="2"/>
  <c r="E36" i="2"/>
  <c r="G35" i="2"/>
  <c r="E65" i="2" l="1"/>
  <c r="G65" i="2"/>
  <c r="G63" i="2" l="1"/>
  <c r="E63" i="2"/>
  <c r="E22" i="2" l="1"/>
  <c r="G22" i="2"/>
  <c r="E21" i="2"/>
  <c r="G21" i="2" l="1"/>
  <c r="G32" i="2" l="1"/>
  <c r="G31" i="2"/>
  <c r="G30" i="2"/>
  <c r="E29" i="2"/>
  <c r="G28" i="2"/>
  <c r="G23" i="2"/>
  <c r="G47" i="2"/>
  <c r="G53" i="2"/>
  <c r="G54" i="2"/>
  <c r="G56" i="2"/>
  <c r="G57" i="2"/>
  <c r="G58" i="2"/>
  <c r="G59" i="2"/>
  <c r="G64" i="2"/>
  <c r="G66" i="2" s="1"/>
  <c r="G70" i="2"/>
  <c r="G71" i="2"/>
  <c r="G72" i="2"/>
  <c r="G73" i="2"/>
  <c r="G74" i="2"/>
  <c r="G75" i="2"/>
  <c r="G76" i="2"/>
  <c r="G77" i="2"/>
  <c r="G78" i="2"/>
  <c r="G7" i="2"/>
  <c r="E23" i="2"/>
  <c r="E47" i="2"/>
  <c r="E53" i="2"/>
  <c r="E54" i="2"/>
  <c r="E56" i="2"/>
  <c r="E57" i="2"/>
  <c r="E58" i="2"/>
  <c r="E59" i="2"/>
  <c r="E64" i="2"/>
  <c r="E66" i="2" s="1"/>
  <c r="E70" i="2"/>
  <c r="E71" i="2"/>
  <c r="E72" i="2"/>
  <c r="E73" i="2"/>
  <c r="E74" i="2"/>
  <c r="E75" i="2"/>
  <c r="E76" i="2"/>
  <c r="E77" i="2"/>
  <c r="E78" i="2"/>
  <c r="E7" i="2"/>
  <c r="G25" i="2" l="1"/>
  <c r="E30" i="2"/>
  <c r="E9" i="2"/>
  <c r="G9" i="2"/>
  <c r="E80" i="2"/>
  <c r="G80" i="2"/>
  <c r="G60" i="2"/>
  <c r="E60" i="2"/>
  <c r="E25" i="2"/>
  <c r="E31" i="2"/>
  <c r="G29" i="2"/>
  <c r="E32" i="2"/>
  <c r="E28" i="2"/>
  <c r="G44" i="2" l="1"/>
  <c r="G82" i="2" s="1"/>
  <c r="E44" i="2"/>
  <c r="E82" i="2" s="1"/>
</calcChain>
</file>

<file path=xl/sharedStrings.xml><?xml version="1.0" encoding="utf-8"?>
<sst xmlns="http://schemas.openxmlformats.org/spreadsheetml/2006/main" count="143" uniqueCount="72">
  <si>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</si>
  <si>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</si>
  <si>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</si>
  <si>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</si>
  <si>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</si>
  <si>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</si>
  <si>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</si>
  <si>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</si>
  <si>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</si>
  <si>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</si>
  <si>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</si>
  <si>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</si>
  <si>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</si>
  <si>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</si>
  <si>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</si>
  <si>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</si>
  <si>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</si>
  <si>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</si>
  <si>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</si>
  <si>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</si>
  <si>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</si>
  <si>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</si>
  <si>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</si>
  <si>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</si>
  <si>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</si>
  <si>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</si>
  <si>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</si>
  <si>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</si>
  <si>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</si>
  <si>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</si>
  <si>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</si>
  <si>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</si>
  <si>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</si>
  <si>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</si>
  <si>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</si>
  <si>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</si>
  <si>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</si>
  <si>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</si>
  <si>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</si>
  <si>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</si>
  <si>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</si>
  <si>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</si>
  <si>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</si>
  <si>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</si>
  <si>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</si>
  <si>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</si>
  <si>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>- zářivka lineární 35W/840, G5</t>
  </si>
  <si>
    <t xml:space="preserve">Osvětlení  </t>
  </si>
  <si>
    <t>Zásuvka DVOJNÁSOBNÁ ve společném rámečku pod omítku typ Tango , BÍLÁ, včetně krabice a zapojení a rámečku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</si>
  <si>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</si>
  <si>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</si>
  <si>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</si>
  <si>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Dokumentace dle skutečného provedení</t>
  </si>
  <si>
    <t>Demontáž osvětlení vč. přístrojů (bude 
odevzdáno investorovi nebo zlikvidováno)</t>
  </si>
  <si>
    <t>Podlahová krabice inst. kovová  do betonové podlahy universální vč. krytu, 
zapojení a uožení</t>
  </si>
  <si>
    <t>Bourání pro podlahové žlaby, podlahové krabice,  chráničky</t>
  </si>
  <si>
    <t>Kanál kovový 250x38 2komory vč. příslušenství , délky 2m</t>
  </si>
  <si>
    <t>cena ks/m</t>
  </si>
  <si>
    <t>cena celkem</t>
  </si>
  <si>
    <t xml:space="preserve">Vypínač č.5 vč. rámečku, krabice a zapojení, osazení </t>
  </si>
  <si>
    <t>trubka ohebná 50mm</t>
  </si>
  <si>
    <t>úchytky pro vestavění</t>
  </si>
  <si>
    <t>Etapa 11</t>
  </si>
  <si>
    <t>KS</t>
  </si>
  <si>
    <t>- zářivka lineární 49W/840, G5</t>
  </si>
  <si>
    <t xml:space="preserve">Osvětlení </t>
  </si>
  <si>
    <t>Ovladač žaluziový kolébkový dělený s potiskem, přístroj řazení 1+1 s blokováním, krabice a zapojení a osazení</t>
  </si>
  <si>
    <t>Zásuvka jednonásobná koplet s rámečkem vč. krabice a osazaní</t>
  </si>
  <si>
    <t>Demontáž,opětovná montáž podhledů</t>
  </si>
  <si>
    <t>Doplnění patrového rozváděče vč. montáže a zapojení dle přísl. výkresu</t>
  </si>
  <si>
    <r>
      <t xml:space="preserve">B </t>
    </r>
    <r>
      <rPr>
        <sz val="9"/>
        <color rgb="FF000000"/>
        <rFont val="敓潧⁥䥕瘀攮˲☸U_x0008_"/>
        <charset val="238"/>
      </rPr>
      <t>Stropní vestavné lineární, aluminium konstrukce, bílý lak, optický
asymetrický reflektor, délka 1496 mm, šířka 110 mm, vestavná hl.
130 mm, výřez 110x1486 mm, pro zářivku 1x35W, G5, EP nestm.</t>
    </r>
  </si>
  <si>
    <r>
      <rPr>
        <b/>
        <sz val="9"/>
        <color rgb="FF000000"/>
        <rFont val="敓潧⁥䥕瘀攮˲☸U_x0008_"/>
        <charset val="238"/>
      </rPr>
      <t>A2</t>
    </r>
    <r>
      <rPr>
        <sz val="9"/>
        <color rgb="FF000000"/>
        <rFont val="敓潧⁥䥕瘀攮˲☸U_x0008_"/>
        <charset val="238"/>
      </rPr>
      <t xml:space="preserve"> -  Stropní vestavné lineární, rámečkové, aluminium konstrukce,
parabolická optická mřížka, délka 1518 mm, šířka 101 mm, vestavná
hl. 130 mm, šířka výřezu 80 mm, pro zářivku 1x49W, G5, EP nestm.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</si>
</sst>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4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4" fillId="6" borderId="6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1" fillId="2" borderId="15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8" xfId="0" applyNumberFormat="1" applyFont="1" applyFill="1" applyBorder="1" applyAlignment="1">
      <alignment horizontal="left"/>
    </xf>
    <xf numFmtId="0" fontId="10" fillId="0" borderId="18" xfId="2" applyFont="1" applyFill="1" applyBorder="1" applyAlignment="1">
      <alignment horizontal="center" vertical="top" wrapText="1"/>
    </xf>
    <xf numFmtId="4" fontId="0" fillId="0" borderId="19" xfId="0" applyNumberFormat="1" applyBorder="1" applyAlignment="1">
      <alignment horizontal="center"/>
    </xf>
    <xf numFmtId="4" fontId="8" fillId="0" borderId="20" xfId="0" applyNumberFormat="1" applyFont="1" applyBorder="1" applyAlignment="1">
      <alignment horizontal="center"/>
    </xf>
    <xf numFmtId="4" fontId="6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6" fillId="2" borderId="18" xfId="0" applyNumberFormat="1" applyFont="1" applyFill="1" applyBorder="1" applyAlignment="1">
      <alignment horizontal="left"/>
    </xf>
    <xf numFmtId="4" fontId="4" fillId="0" borderId="6" xfId="0" applyNumberFormat="1" applyFont="1" applyFill="1" applyBorder="1" applyAlignment="1">
      <alignment horizontal="right"/>
    </xf>
    <xf numFmtId="49" fontId="6" fillId="0" borderId="2" xfId="0" applyNumberFormat="1" applyFont="1" applyFill="1" applyBorder="1" applyAlignment="1">
      <alignment horizontal="left" wrapText="1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view="pageLayout" zoomScaleNormal="120" workbookViewId="0">
      <selection activeCell="A15" sqref="A15:A16"/>
    </sheetView>
  </sheetViews>
  <sheetFormatPr defaultRowHeight="14.4"/>
  <cols>
    <col min="1" max="1" width="68" style="13" customWidth="1"/>
    <col min="2" max="2" width="3.5546875" style="1" bestFit="1" customWidth="1"/>
    <col min="3" max="3" width="7" style="3" bestFit="1" customWidth="1"/>
    <col min="4" max="4" width="9.109375" style="3" bestFit="1" customWidth="1"/>
    <col min="5" max="5" width="15.88671875" style="3" customWidth="1"/>
    <col min="6" max="6" width="8.88671875" style="3" customWidth="1"/>
    <col min="7" max="7" width="13.44140625" style="3" customWidth="1"/>
  </cols>
  <sheetData>
    <row r="1" spans="1:7" ht="15" thickBot="1">
      <c r="C1" s="81" t="s">
        <v>62</v>
      </c>
      <c r="D1" s="82"/>
      <c r="E1" s="82"/>
      <c r="F1" s="82"/>
      <c r="G1" s="83"/>
    </row>
    <row r="2" spans="1:7" ht="15" thickBot="1">
      <c r="C2" s="51"/>
      <c r="D2" s="54"/>
      <c r="E2" s="55" t="s">
        <v>42</v>
      </c>
      <c r="F2" s="54"/>
      <c r="G2" s="55" t="s">
        <v>43</v>
      </c>
    </row>
    <row r="3" spans="1:7">
      <c r="A3" s="14" t="s">
        <v>0</v>
      </c>
      <c r="B3" s="21" t="s">
        <v>2</v>
      </c>
      <c r="C3" s="50" t="s">
        <v>3</v>
      </c>
      <c r="D3" s="52" t="s">
        <v>57</v>
      </c>
      <c r="E3" s="53" t="s">
        <v>58</v>
      </c>
      <c r="F3" s="52" t="s">
        <v>57</v>
      </c>
      <c r="G3" s="78" t="s">
        <v>58</v>
      </c>
    </row>
    <row r="4" spans="1:7">
      <c r="A4" s="14"/>
      <c r="B4" s="21"/>
      <c r="C4" s="46"/>
      <c r="D4" s="47"/>
      <c r="E4" s="48"/>
      <c r="F4" s="48"/>
      <c r="G4" s="49"/>
    </row>
    <row r="5" spans="1:7">
      <c r="A5" s="15" t="s">
        <v>4</v>
      </c>
      <c r="B5" s="22" t="s">
        <v>1</v>
      </c>
      <c r="C5" s="27"/>
      <c r="D5" s="4"/>
      <c r="E5" s="39"/>
      <c r="F5" s="39"/>
      <c r="G5" s="28"/>
    </row>
    <row r="6" spans="1:7">
      <c r="A6" s="16" t="s">
        <v>5</v>
      </c>
      <c r="B6" s="23" t="s">
        <v>1</v>
      </c>
      <c r="C6" s="29"/>
      <c r="D6" s="5"/>
      <c r="E6" s="40"/>
      <c r="F6" s="40"/>
      <c r="G6" s="30"/>
    </row>
    <row r="7" spans="1:7">
      <c r="A7" s="11" t="s">
        <v>69</v>
      </c>
      <c r="B7" s="24" t="s">
        <v>6</v>
      </c>
      <c r="C7" s="31">
        <v>1</v>
      </c>
      <c r="D7" s="6"/>
      <c r="E7" s="41">
        <f>C7*D7</f>
        <v>0</v>
      </c>
      <c r="F7" s="41"/>
      <c r="G7" s="32">
        <f>C7*F7</f>
        <v>0</v>
      </c>
    </row>
    <row r="8" spans="1:7">
      <c r="A8" s="11"/>
      <c r="B8" s="24" t="s">
        <v>6</v>
      </c>
      <c r="C8" s="31"/>
      <c r="D8" s="6"/>
      <c r="E8" s="41"/>
      <c r="F8" s="41"/>
      <c r="G8" s="32"/>
    </row>
    <row r="9" spans="1:7">
      <c r="A9" s="16" t="s">
        <v>7</v>
      </c>
      <c r="B9" s="23" t="s">
        <v>1</v>
      </c>
      <c r="C9" s="29"/>
      <c r="D9" s="5"/>
      <c r="E9" s="63">
        <f>SUM(E7:E8)</f>
        <v>0</v>
      </c>
      <c r="F9" s="40"/>
      <c r="G9" s="56">
        <f>SUM(G7:G8)</f>
        <v>0</v>
      </c>
    </row>
    <row r="10" spans="1:7">
      <c r="A10" s="20"/>
      <c r="B10" s="57"/>
      <c r="C10" s="58"/>
      <c r="D10" s="59"/>
      <c r="E10" s="60"/>
      <c r="F10" s="61"/>
      <c r="G10" s="62"/>
    </row>
    <row r="11" spans="1:7">
      <c r="A11" s="16" t="s">
        <v>8</v>
      </c>
      <c r="B11" s="23" t="s">
        <v>1</v>
      </c>
      <c r="C11" s="29"/>
      <c r="D11" s="5"/>
      <c r="E11" s="41"/>
      <c r="F11" s="40"/>
      <c r="G11" s="32"/>
    </row>
    <row r="12" spans="1:7">
      <c r="A12" s="17" t="s">
        <v>9</v>
      </c>
      <c r="B12" s="25" t="s">
        <v>1</v>
      </c>
      <c r="C12" s="33"/>
      <c r="D12" s="8"/>
      <c r="E12" s="41"/>
      <c r="F12" s="42"/>
      <c r="G12" s="32"/>
    </row>
    <row r="13" spans="1:7">
      <c r="A13" s="18" t="s">
        <v>10</v>
      </c>
      <c r="B13" s="66" t="s">
        <v>11</v>
      </c>
      <c r="C13" s="67">
        <v>100</v>
      </c>
      <c r="D13" s="68"/>
      <c r="E13" s="60">
        <f>C13*D13</f>
        <v>0</v>
      </c>
      <c r="F13" s="60"/>
      <c r="G13" s="62">
        <f>C13*F13</f>
        <v>0</v>
      </c>
    </row>
    <row r="14" spans="1:7">
      <c r="A14" s="18" t="s">
        <v>12</v>
      </c>
      <c r="B14" s="66" t="s">
        <v>11</v>
      </c>
      <c r="C14" s="67">
        <f>100+50+50+50</f>
        <v>250</v>
      </c>
      <c r="D14" s="68"/>
      <c r="E14" s="60">
        <f>C14*D14</f>
        <v>0</v>
      </c>
      <c r="F14" s="60"/>
      <c r="G14" s="62">
        <f>C14*F14</f>
        <v>0</v>
      </c>
    </row>
    <row r="15" spans="1:7">
      <c r="A15" s="18" t="s">
        <v>1</v>
      </c>
      <c r="B15" s="66" t="s">
        <v>1</v>
      </c>
      <c r="C15" s="69"/>
      <c r="D15" s="70"/>
      <c r="E15" s="60"/>
      <c r="F15" s="71"/>
      <c r="G15" s="62"/>
    </row>
    <row r="16" spans="1:7">
      <c r="A16" s="17" t="s">
        <v>13</v>
      </c>
      <c r="B16" s="25" t="s">
        <v>1</v>
      </c>
      <c r="C16" s="35"/>
      <c r="D16" s="10"/>
      <c r="E16" s="41"/>
      <c r="F16" s="44"/>
      <c r="G16" s="32"/>
    </row>
    <row r="17" spans="1:7">
      <c r="A17" s="17" t="s">
        <v>14</v>
      </c>
      <c r="B17" s="25" t="s">
        <v>1</v>
      </c>
      <c r="C17" s="35"/>
      <c r="D17" s="10"/>
      <c r="E17" s="41"/>
      <c r="F17" s="44"/>
      <c r="G17" s="32"/>
    </row>
    <row r="18" spans="1:7">
      <c r="A18" s="17" t="s">
        <v>15</v>
      </c>
      <c r="B18" s="25" t="s">
        <v>1</v>
      </c>
      <c r="C18" s="79"/>
      <c r="D18" s="10"/>
      <c r="E18" s="41"/>
      <c r="F18" s="44"/>
      <c r="G18" s="32"/>
    </row>
    <row r="19" spans="1:7">
      <c r="A19" s="18" t="s">
        <v>60</v>
      </c>
      <c r="B19" s="66" t="s">
        <v>11</v>
      </c>
      <c r="C19" s="67">
        <v>50</v>
      </c>
      <c r="D19" s="68">
        <v>0</v>
      </c>
      <c r="E19" s="60">
        <f t="shared" ref="E19:E23" si="0">C19*D19</f>
        <v>0</v>
      </c>
      <c r="F19" s="60">
        <v>0</v>
      </c>
      <c r="G19" s="62">
        <f t="shared" ref="G19:G23" si="1">C19*F19</f>
        <v>0</v>
      </c>
    </row>
    <row r="20" spans="1:7">
      <c r="A20" s="18" t="s">
        <v>50</v>
      </c>
      <c r="B20" s="66" t="s">
        <v>11</v>
      </c>
      <c r="C20" s="67">
        <v>50</v>
      </c>
      <c r="D20" s="68">
        <v>0</v>
      </c>
      <c r="E20" s="60">
        <f t="shared" si="0"/>
        <v>0</v>
      </c>
      <c r="F20" s="60">
        <v>0</v>
      </c>
      <c r="G20" s="62">
        <f t="shared" si="1"/>
        <v>0</v>
      </c>
    </row>
    <row r="21" spans="1:7" ht="24">
      <c r="A21" s="18" t="s">
        <v>54</v>
      </c>
      <c r="B21" s="66" t="s">
        <v>19</v>
      </c>
      <c r="C21" s="67">
        <v>1</v>
      </c>
      <c r="D21" s="68">
        <v>0</v>
      </c>
      <c r="E21" s="60">
        <f t="shared" si="0"/>
        <v>0</v>
      </c>
      <c r="F21" s="60">
        <v>0</v>
      </c>
      <c r="G21" s="62">
        <f t="shared" si="1"/>
        <v>0</v>
      </c>
    </row>
    <row r="22" spans="1:7">
      <c r="A22" s="18" t="s">
        <v>56</v>
      </c>
      <c r="B22" s="66" t="s">
        <v>19</v>
      </c>
      <c r="C22" s="67">
        <v>1</v>
      </c>
      <c r="D22" s="68">
        <v>0</v>
      </c>
      <c r="E22" s="60">
        <f t="shared" si="0"/>
        <v>0</v>
      </c>
      <c r="F22" s="60">
        <v>0</v>
      </c>
      <c r="G22" s="62">
        <f t="shared" si="1"/>
        <v>0</v>
      </c>
    </row>
    <row r="23" spans="1:7">
      <c r="A23" s="18" t="s">
        <v>33</v>
      </c>
      <c r="B23" s="66" t="s">
        <v>6</v>
      </c>
      <c r="C23" s="67">
        <v>1</v>
      </c>
      <c r="D23" s="68">
        <v>0</v>
      </c>
      <c r="E23" s="60">
        <f t="shared" si="0"/>
        <v>0</v>
      </c>
      <c r="F23" s="60">
        <v>0</v>
      </c>
      <c r="G23" s="62">
        <f t="shared" si="1"/>
        <v>0</v>
      </c>
    </row>
    <row r="24" spans="1:7">
      <c r="A24" s="11" t="s">
        <v>1</v>
      </c>
      <c r="B24" s="24" t="s">
        <v>1</v>
      </c>
      <c r="C24" s="34"/>
      <c r="D24" s="9"/>
      <c r="E24" s="41"/>
      <c r="F24" s="43"/>
      <c r="G24" s="32"/>
    </row>
    <row r="25" spans="1:7">
      <c r="A25" s="16" t="s">
        <v>16</v>
      </c>
      <c r="B25" s="23" t="s">
        <v>1</v>
      </c>
      <c r="C25" s="29"/>
      <c r="D25" s="5"/>
      <c r="E25" s="7">
        <f>SUM(E13:E23)</f>
        <v>0</v>
      </c>
      <c r="F25" s="40"/>
      <c r="G25" s="56">
        <f>SUM(G13:G23)</f>
        <v>0</v>
      </c>
    </row>
    <row r="26" spans="1:7">
      <c r="A26" s="16"/>
      <c r="B26" s="23"/>
      <c r="C26" s="29"/>
      <c r="D26" s="5"/>
      <c r="E26" s="41"/>
      <c r="F26" s="40"/>
      <c r="G26" s="32"/>
    </row>
    <row r="27" spans="1:7">
      <c r="A27" s="72" t="s">
        <v>65</v>
      </c>
      <c r="B27" s="57" t="s">
        <v>1</v>
      </c>
      <c r="C27" s="58"/>
      <c r="D27" s="59"/>
      <c r="E27" s="60"/>
      <c r="F27" s="61"/>
      <c r="G27" s="62"/>
    </row>
    <row r="28" spans="1:7" ht="36">
      <c r="A28" s="73" t="s">
        <v>71</v>
      </c>
      <c r="B28" s="66" t="s">
        <v>19</v>
      </c>
      <c r="C28" s="69">
        <v>8</v>
      </c>
      <c r="D28" s="70">
        <v>0</v>
      </c>
      <c r="E28" s="60">
        <f>C28*D28</f>
        <v>0</v>
      </c>
      <c r="F28" s="60">
        <v>0</v>
      </c>
      <c r="G28" s="62">
        <f>C28*F28</f>
        <v>0</v>
      </c>
    </row>
    <row r="29" spans="1:7">
      <c r="A29" s="73" t="s">
        <v>61</v>
      </c>
      <c r="B29" s="66" t="s">
        <v>63</v>
      </c>
      <c r="C29" s="69">
        <v>16</v>
      </c>
      <c r="D29" s="70">
        <v>0</v>
      </c>
      <c r="E29" s="60">
        <f>C29*D29</f>
        <v>0</v>
      </c>
      <c r="F29" s="60">
        <v>0</v>
      </c>
      <c r="G29" s="62">
        <f>C29*F29</f>
        <v>0</v>
      </c>
    </row>
    <row r="30" spans="1:7">
      <c r="A30" s="73" t="s">
        <v>64</v>
      </c>
      <c r="B30" s="66" t="s">
        <v>19</v>
      </c>
      <c r="C30" s="69">
        <v>8</v>
      </c>
      <c r="D30" s="70">
        <v>0</v>
      </c>
      <c r="E30" s="60">
        <f>C30*D30</f>
        <v>0</v>
      </c>
      <c r="F30" s="60">
        <v>0</v>
      </c>
      <c r="G30" s="62">
        <f>C30*F30</f>
        <v>0</v>
      </c>
    </row>
    <row r="31" spans="1:7">
      <c r="A31" s="73" t="s">
        <v>44</v>
      </c>
      <c r="B31" s="66" t="s">
        <v>19</v>
      </c>
      <c r="C31" s="69">
        <v>8</v>
      </c>
      <c r="D31" s="70">
        <v>0</v>
      </c>
      <c r="E31" s="60">
        <f>C31*D31</f>
        <v>0</v>
      </c>
      <c r="F31" s="60"/>
      <c r="G31" s="62">
        <f>C31*F31</f>
        <v>0</v>
      </c>
    </row>
    <row r="32" spans="1:7">
      <c r="A32" s="73" t="s">
        <v>45</v>
      </c>
      <c r="B32" s="66" t="s">
        <v>19</v>
      </c>
      <c r="C32" s="69">
        <v>8</v>
      </c>
      <c r="D32" s="70">
        <v>0</v>
      </c>
      <c r="E32" s="60">
        <f>C32*D32</f>
        <v>0</v>
      </c>
      <c r="F32" s="60"/>
      <c r="G32" s="62">
        <f>C32*F32</f>
        <v>0</v>
      </c>
    </row>
    <row r="33" spans="1:7">
      <c r="A33" s="73"/>
      <c r="B33" s="66"/>
      <c r="C33" s="69"/>
      <c r="D33" s="70"/>
      <c r="E33" s="60"/>
      <c r="F33" s="60"/>
      <c r="G33" s="62"/>
    </row>
    <row r="34" spans="1:7">
      <c r="A34" s="73"/>
      <c r="B34" s="66"/>
      <c r="C34" s="69"/>
      <c r="D34" s="70"/>
      <c r="E34" s="60"/>
      <c r="F34" s="60"/>
      <c r="G34" s="62"/>
    </row>
    <row r="35" spans="1:7" ht="36">
      <c r="A35" s="80" t="s">
        <v>70</v>
      </c>
      <c r="B35" s="66" t="s">
        <v>19</v>
      </c>
      <c r="C35" s="69">
        <v>1</v>
      </c>
      <c r="D35" s="70">
        <v>0</v>
      </c>
      <c r="E35" s="60">
        <f>C35*D35</f>
        <v>0</v>
      </c>
      <c r="F35" s="60">
        <v>0</v>
      </c>
      <c r="G35" s="62">
        <f>C35*F35</f>
        <v>0</v>
      </c>
    </row>
    <row r="36" spans="1:7">
      <c r="A36" s="73" t="s">
        <v>46</v>
      </c>
      <c r="B36" s="66" t="s">
        <v>19</v>
      </c>
      <c r="C36" s="69">
        <v>1</v>
      </c>
      <c r="D36" s="70">
        <v>0</v>
      </c>
      <c r="E36" s="60">
        <f>C36*D36</f>
        <v>0</v>
      </c>
      <c r="F36" s="60">
        <v>0</v>
      </c>
      <c r="G36" s="62">
        <f>C36*F36</f>
        <v>0</v>
      </c>
    </row>
    <row r="37" spans="1:7">
      <c r="A37" s="73" t="s">
        <v>44</v>
      </c>
      <c r="B37" s="66" t="s">
        <v>19</v>
      </c>
      <c r="C37" s="69">
        <v>1</v>
      </c>
      <c r="D37" s="70">
        <v>0</v>
      </c>
      <c r="E37" s="60">
        <f>C37*D37</f>
        <v>0</v>
      </c>
      <c r="F37" s="60"/>
      <c r="G37" s="62"/>
    </row>
    <row r="38" spans="1:7">
      <c r="A38" s="73" t="s">
        <v>45</v>
      </c>
      <c r="B38" s="66" t="s">
        <v>19</v>
      </c>
      <c r="C38" s="69">
        <v>1</v>
      </c>
      <c r="D38" s="70">
        <v>0</v>
      </c>
      <c r="E38" s="60">
        <f>C38*D38</f>
        <v>0</v>
      </c>
      <c r="F38" s="60"/>
      <c r="G38" s="62"/>
    </row>
    <row r="39" spans="1:7">
      <c r="A39" s="73"/>
      <c r="B39" s="66"/>
      <c r="C39" s="69"/>
      <c r="D39" s="70"/>
      <c r="E39" s="60"/>
      <c r="F39" s="60"/>
      <c r="G39" s="62"/>
    </row>
    <row r="40" spans="1:7">
      <c r="A40" s="72" t="s">
        <v>47</v>
      </c>
      <c r="B40" s="66"/>
      <c r="C40" s="69"/>
      <c r="D40" s="70"/>
      <c r="E40" s="60"/>
      <c r="F40" s="60"/>
      <c r="G40" s="62"/>
    </row>
    <row r="41" spans="1:7">
      <c r="A41" s="73" t="s">
        <v>51</v>
      </c>
      <c r="B41" s="66" t="s">
        <v>19</v>
      </c>
      <c r="C41" s="69">
        <v>1</v>
      </c>
      <c r="D41" s="70">
        <v>0</v>
      </c>
      <c r="E41" s="60">
        <f>C41*D41</f>
        <v>0</v>
      </c>
      <c r="F41" s="60">
        <v>0</v>
      </c>
      <c r="G41" s="62">
        <f>C41*F41</f>
        <v>0</v>
      </c>
    </row>
    <row r="42" spans="1:7">
      <c r="A42" s="73" t="s">
        <v>44</v>
      </c>
      <c r="B42" s="66" t="s">
        <v>19</v>
      </c>
      <c r="C42" s="69">
        <v>1</v>
      </c>
      <c r="D42" s="70">
        <v>0</v>
      </c>
      <c r="E42" s="60">
        <f>C42*D42</f>
        <v>0</v>
      </c>
      <c r="F42" s="60"/>
      <c r="G42" s="62"/>
    </row>
    <row r="43" spans="1:7">
      <c r="A43" s="73"/>
      <c r="B43" s="74"/>
      <c r="C43" s="69"/>
      <c r="D43" s="70"/>
      <c r="E43" s="60"/>
      <c r="F43" s="60"/>
      <c r="G43" s="62"/>
    </row>
    <row r="44" spans="1:7">
      <c r="A44" s="75" t="s">
        <v>17</v>
      </c>
      <c r="B44" s="57" t="s">
        <v>1</v>
      </c>
      <c r="C44" s="58"/>
      <c r="D44" s="59"/>
      <c r="E44" s="76">
        <f>SUM(E28:E43)</f>
        <v>0</v>
      </c>
      <c r="F44" s="61"/>
      <c r="G44" s="77">
        <f>SUM(G28:G43)</f>
        <v>0</v>
      </c>
    </row>
    <row r="45" spans="1:7">
      <c r="A45" s="19"/>
      <c r="B45" s="23"/>
      <c r="C45" s="29"/>
      <c r="D45" s="5"/>
      <c r="E45" s="41"/>
      <c r="F45" s="40"/>
      <c r="G45" s="32"/>
    </row>
    <row r="46" spans="1:7">
      <c r="A46" s="16" t="s">
        <v>18</v>
      </c>
      <c r="B46" s="23" t="s">
        <v>1</v>
      </c>
      <c r="C46" s="29"/>
      <c r="D46" s="5"/>
      <c r="E46" s="41"/>
      <c r="F46" s="40"/>
      <c r="G46" s="32"/>
    </row>
    <row r="47" spans="1:7">
      <c r="A47" s="18" t="s">
        <v>59</v>
      </c>
      <c r="B47" s="66" t="s">
        <v>19</v>
      </c>
      <c r="C47" s="67">
        <v>1</v>
      </c>
      <c r="D47" s="68">
        <v>0</v>
      </c>
      <c r="E47" s="60">
        <f>C47*D47</f>
        <v>0</v>
      </c>
      <c r="F47" s="60">
        <v>0</v>
      </c>
      <c r="G47" s="62">
        <f>C47*F47</f>
        <v>0</v>
      </c>
    </row>
    <row r="48" spans="1:7" ht="24">
      <c r="A48" s="18" t="s">
        <v>66</v>
      </c>
      <c r="B48" s="66" t="s">
        <v>19</v>
      </c>
      <c r="C48" s="67">
        <v>2</v>
      </c>
      <c r="D48" s="68">
        <v>0</v>
      </c>
      <c r="E48" s="60">
        <f t="shared" ref="E48:E50" si="2">C48*D48</f>
        <v>0</v>
      </c>
      <c r="F48" s="60">
        <v>0</v>
      </c>
      <c r="G48" s="62">
        <f t="shared" ref="G48:G50" si="3">C48*F48</f>
        <v>0</v>
      </c>
    </row>
    <row r="49" spans="1:7">
      <c r="A49" s="18" t="s">
        <v>67</v>
      </c>
      <c r="B49" s="66" t="s">
        <v>19</v>
      </c>
      <c r="C49" s="67">
        <v>9</v>
      </c>
      <c r="D49" s="68">
        <v>0</v>
      </c>
      <c r="E49" s="60">
        <f t="shared" si="2"/>
        <v>0</v>
      </c>
      <c r="F49" s="60">
        <v>0</v>
      </c>
      <c r="G49" s="62">
        <f t="shared" si="3"/>
        <v>0</v>
      </c>
    </row>
    <row r="50" spans="1:7" ht="24">
      <c r="A50" s="18" t="s">
        <v>48</v>
      </c>
      <c r="B50" s="66" t="s">
        <v>19</v>
      </c>
      <c r="C50" s="67">
        <v>3</v>
      </c>
      <c r="D50" s="68">
        <v>0</v>
      </c>
      <c r="E50" s="60">
        <f t="shared" si="2"/>
        <v>0</v>
      </c>
      <c r="F50" s="60">
        <v>0</v>
      </c>
      <c r="G50" s="62">
        <f t="shared" si="3"/>
        <v>0</v>
      </c>
    </row>
    <row r="51" spans="1:7">
      <c r="A51" s="11"/>
      <c r="B51" s="24"/>
      <c r="C51" s="31"/>
      <c r="D51" s="6"/>
      <c r="E51" s="41"/>
      <c r="F51" s="41"/>
      <c r="G51" s="32"/>
    </row>
    <row r="52" spans="1:7">
      <c r="A52" s="17" t="s">
        <v>20</v>
      </c>
      <c r="B52" s="25" t="s">
        <v>1</v>
      </c>
      <c r="C52" s="35"/>
      <c r="D52" s="10"/>
      <c r="E52" s="41"/>
      <c r="F52" s="44"/>
      <c r="G52" s="32"/>
    </row>
    <row r="53" spans="1:7">
      <c r="A53" s="11" t="s">
        <v>21</v>
      </c>
      <c r="B53" s="24" t="s">
        <v>19</v>
      </c>
      <c r="C53" s="31">
        <v>20</v>
      </c>
      <c r="D53" s="6">
        <v>0</v>
      </c>
      <c r="E53" s="41">
        <f>C53*D53</f>
        <v>0</v>
      </c>
      <c r="F53" s="41">
        <v>0</v>
      </c>
      <c r="G53" s="32">
        <f>C53*F53</f>
        <v>0</v>
      </c>
    </row>
    <row r="54" spans="1:7">
      <c r="A54" s="11" t="s">
        <v>22</v>
      </c>
      <c r="B54" s="24" t="s">
        <v>19</v>
      </c>
      <c r="C54" s="31">
        <v>20</v>
      </c>
      <c r="D54" s="6">
        <v>0</v>
      </c>
      <c r="E54" s="41">
        <f>C54*D54</f>
        <v>0</v>
      </c>
      <c r="F54" s="41">
        <v>0</v>
      </c>
      <c r="G54" s="32">
        <f>C54*F54</f>
        <v>0</v>
      </c>
    </row>
    <row r="55" spans="1:7">
      <c r="A55" s="17" t="s">
        <v>23</v>
      </c>
      <c r="B55" s="25" t="s">
        <v>1</v>
      </c>
      <c r="C55" s="35"/>
      <c r="D55" s="10"/>
      <c r="E55" s="41"/>
      <c r="F55" s="44"/>
      <c r="G55" s="32"/>
    </row>
    <row r="56" spans="1:7">
      <c r="A56" s="11" t="s">
        <v>24</v>
      </c>
      <c r="B56" s="24" t="s">
        <v>19</v>
      </c>
      <c r="C56" s="31">
        <v>25</v>
      </c>
      <c r="D56" s="6">
        <v>0</v>
      </c>
      <c r="E56" s="41">
        <f>C56*D56</f>
        <v>0</v>
      </c>
      <c r="F56" s="41">
        <v>0</v>
      </c>
      <c r="G56" s="32">
        <f>C56*F56</f>
        <v>0</v>
      </c>
    </row>
    <row r="57" spans="1:7">
      <c r="A57" s="11" t="s">
        <v>25</v>
      </c>
      <c r="B57" s="24" t="s">
        <v>19</v>
      </c>
      <c r="C57" s="31">
        <v>25</v>
      </c>
      <c r="D57" s="6">
        <v>0</v>
      </c>
      <c r="E57" s="41">
        <f>C57*D57</f>
        <v>0</v>
      </c>
      <c r="F57" s="41">
        <v>0</v>
      </c>
      <c r="G57" s="32">
        <f>C57*F57</f>
        <v>0</v>
      </c>
    </row>
    <row r="58" spans="1:7">
      <c r="A58" s="11" t="s">
        <v>26</v>
      </c>
      <c r="B58" s="24" t="s">
        <v>19</v>
      </c>
      <c r="C58" s="31">
        <v>25</v>
      </c>
      <c r="D58" s="6">
        <v>0</v>
      </c>
      <c r="E58" s="41">
        <f>C58*D58</f>
        <v>0</v>
      </c>
      <c r="F58" s="41">
        <v>0</v>
      </c>
      <c r="G58" s="32">
        <f>C58*F58</f>
        <v>0</v>
      </c>
    </row>
    <row r="59" spans="1:7">
      <c r="A59" s="11" t="s">
        <v>27</v>
      </c>
      <c r="B59" s="24" t="s">
        <v>19</v>
      </c>
      <c r="C59" s="31">
        <v>25</v>
      </c>
      <c r="D59" s="6">
        <v>0</v>
      </c>
      <c r="E59" s="41">
        <f>C59*D59</f>
        <v>0</v>
      </c>
      <c r="F59" s="41">
        <v>0</v>
      </c>
      <c r="G59" s="32">
        <f>C59*F59</f>
        <v>0</v>
      </c>
    </row>
    <row r="60" spans="1:7">
      <c r="A60" s="64" t="s">
        <v>49</v>
      </c>
      <c r="B60" s="24"/>
      <c r="C60" s="31"/>
      <c r="D60" s="6"/>
      <c r="E60" s="63">
        <f>SUM(E47:E59)</f>
        <v>0</v>
      </c>
      <c r="F60" s="41"/>
      <c r="G60" s="56">
        <f>SUM(G47:G59)</f>
        <v>0</v>
      </c>
    </row>
    <row r="61" spans="1:7">
      <c r="A61" s="11"/>
      <c r="B61" s="24"/>
      <c r="C61" s="31"/>
      <c r="D61" s="6"/>
      <c r="E61" s="41"/>
      <c r="F61" s="41"/>
      <c r="G61" s="32"/>
    </row>
    <row r="62" spans="1:7">
      <c r="A62" s="20" t="s">
        <v>37</v>
      </c>
      <c r="B62" s="24"/>
      <c r="C62" s="31"/>
      <c r="D62" s="6"/>
      <c r="E62" s="41"/>
      <c r="F62" s="41"/>
      <c r="G62" s="32"/>
    </row>
    <row r="63" spans="1:7" ht="27">
      <c r="A63" s="12" t="s">
        <v>53</v>
      </c>
      <c r="B63" s="24" t="s">
        <v>6</v>
      </c>
      <c r="C63" s="31">
        <v>1</v>
      </c>
      <c r="D63" s="6">
        <v>0</v>
      </c>
      <c r="E63" s="41">
        <f>C63*D63</f>
        <v>0</v>
      </c>
      <c r="F63" s="41">
        <v>0</v>
      </c>
      <c r="G63" s="32">
        <f>C63*F63</f>
        <v>0</v>
      </c>
    </row>
    <row r="64" spans="1:7">
      <c r="A64" s="18" t="s">
        <v>68</v>
      </c>
      <c r="B64" s="24" t="s">
        <v>6</v>
      </c>
      <c r="C64" s="31">
        <v>1</v>
      </c>
      <c r="D64" s="6">
        <v>0</v>
      </c>
      <c r="E64" s="41">
        <f>C64*D64</f>
        <v>0</v>
      </c>
      <c r="F64" s="41">
        <v>0</v>
      </c>
      <c r="G64" s="32">
        <f>C64*F64</f>
        <v>0</v>
      </c>
    </row>
    <row r="65" spans="1:7">
      <c r="A65" s="18" t="s">
        <v>55</v>
      </c>
      <c r="B65" s="24" t="s">
        <v>6</v>
      </c>
      <c r="C65" s="31">
        <v>1</v>
      </c>
      <c r="D65" s="6">
        <v>0</v>
      </c>
      <c r="E65" s="41">
        <f>C65*D65</f>
        <v>0</v>
      </c>
      <c r="F65" s="41">
        <v>0</v>
      </c>
      <c r="G65" s="32">
        <f>C65*F65</f>
        <v>0</v>
      </c>
    </row>
    <row r="66" spans="1:7">
      <c r="A66" s="64" t="s">
        <v>49</v>
      </c>
      <c r="B66" s="24"/>
      <c r="C66" s="31"/>
      <c r="D66" s="6"/>
      <c r="E66" s="63">
        <f>SUM(E63:E65)</f>
        <v>0</v>
      </c>
      <c r="F66" s="41"/>
      <c r="G66" s="56">
        <f>SUM(G63:G65)</f>
        <v>0</v>
      </c>
    </row>
    <row r="67" spans="1:7">
      <c r="A67" s="11" t="s">
        <v>1</v>
      </c>
      <c r="B67" s="24" t="s">
        <v>1</v>
      </c>
      <c r="C67" s="34"/>
      <c r="D67" s="9"/>
      <c r="E67" s="41"/>
      <c r="F67" s="43"/>
      <c r="G67" s="32"/>
    </row>
    <row r="68" spans="1:7">
      <c r="A68" s="16" t="s">
        <v>28</v>
      </c>
      <c r="B68" s="23" t="s">
        <v>1</v>
      </c>
      <c r="C68" s="29"/>
      <c r="D68" s="5"/>
      <c r="E68" s="41"/>
      <c r="F68" s="40"/>
      <c r="G68" s="32"/>
    </row>
    <row r="69" spans="1:7">
      <c r="A69" s="16" t="s">
        <v>29</v>
      </c>
      <c r="B69" s="23" t="s">
        <v>1</v>
      </c>
      <c r="C69" s="36"/>
      <c r="D69" s="7"/>
      <c r="E69" s="41"/>
      <c r="F69" s="45"/>
      <c r="G69" s="32"/>
    </row>
    <row r="70" spans="1:7">
      <c r="A70" s="11" t="s">
        <v>30</v>
      </c>
      <c r="B70" s="24" t="s">
        <v>6</v>
      </c>
      <c r="C70" s="31">
        <v>1</v>
      </c>
      <c r="D70" s="6">
        <v>0</v>
      </c>
      <c r="E70" s="41">
        <f t="shared" ref="E70:E78" si="4">C70*D70</f>
        <v>0</v>
      </c>
      <c r="F70" s="41">
        <v>0</v>
      </c>
      <c r="G70" s="32">
        <f t="shared" ref="G70:G78" si="5">C70*F70</f>
        <v>0</v>
      </c>
    </row>
    <row r="71" spans="1:7">
      <c r="A71" s="11" t="s">
        <v>31</v>
      </c>
      <c r="B71" s="24" t="s">
        <v>6</v>
      </c>
      <c r="C71" s="31">
        <v>1</v>
      </c>
      <c r="D71" s="6">
        <v>0</v>
      </c>
      <c r="E71" s="41">
        <f t="shared" si="4"/>
        <v>0</v>
      </c>
      <c r="F71" s="41">
        <v>0</v>
      </c>
      <c r="G71" s="32">
        <f t="shared" si="5"/>
        <v>0</v>
      </c>
    </row>
    <row r="72" spans="1:7">
      <c r="A72" s="11" t="s">
        <v>32</v>
      </c>
      <c r="B72" s="24" t="s">
        <v>6</v>
      </c>
      <c r="C72" s="31">
        <v>1</v>
      </c>
      <c r="D72" s="6">
        <v>0</v>
      </c>
      <c r="E72" s="41">
        <f t="shared" si="4"/>
        <v>0</v>
      </c>
      <c r="F72" s="41">
        <v>0</v>
      </c>
      <c r="G72" s="32">
        <f t="shared" si="5"/>
        <v>0</v>
      </c>
    </row>
    <row r="73" spans="1:7">
      <c r="A73" s="11" t="s">
        <v>33</v>
      </c>
      <c r="B73" s="24" t="s">
        <v>6</v>
      </c>
      <c r="C73" s="31">
        <v>1</v>
      </c>
      <c r="D73" s="6">
        <v>0</v>
      </c>
      <c r="E73" s="41">
        <f t="shared" si="4"/>
        <v>0</v>
      </c>
      <c r="F73" s="41">
        <v>0</v>
      </c>
      <c r="G73" s="32">
        <f t="shared" si="5"/>
        <v>0</v>
      </c>
    </row>
    <row r="74" spans="1:7" ht="24">
      <c r="A74" s="11" t="s">
        <v>38</v>
      </c>
      <c r="B74" s="24" t="s">
        <v>6</v>
      </c>
      <c r="C74" s="31">
        <v>1</v>
      </c>
      <c r="D74" s="6">
        <v>0</v>
      </c>
      <c r="E74" s="41">
        <f t="shared" si="4"/>
        <v>0</v>
      </c>
      <c r="F74" s="41">
        <v>0</v>
      </c>
      <c r="G74" s="32">
        <f t="shared" si="5"/>
        <v>0</v>
      </c>
    </row>
    <row r="75" spans="1:7">
      <c r="A75" s="11" t="s">
        <v>52</v>
      </c>
      <c r="B75" s="24" t="s">
        <v>6</v>
      </c>
      <c r="C75" s="31">
        <v>1</v>
      </c>
      <c r="D75" s="6">
        <v>0</v>
      </c>
      <c r="E75" s="41">
        <f t="shared" si="4"/>
        <v>0</v>
      </c>
      <c r="F75" s="41">
        <v>0</v>
      </c>
      <c r="G75" s="32">
        <f t="shared" si="5"/>
        <v>0</v>
      </c>
    </row>
    <row r="76" spans="1:7">
      <c r="A76" s="11" t="s">
        <v>34</v>
      </c>
      <c r="B76" s="24" t="s">
        <v>6</v>
      </c>
      <c r="C76" s="31">
        <v>1</v>
      </c>
      <c r="D76" s="6">
        <v>0</v>
      </c>
      <c r="E76" s="41">
        <f t="shared" si="4"/>
        <v>0</v>
      </c>
      <c r="F76" s="41">
        <v>0</v>
      </c>
      <c r="G76" s="32">
        <f t="shared" si="5"/>
        <v>0</v>
      </c>
    </row>
    <row r="77" spans="1:7">
      <c r="A77" s="11" t="s">
        <v>41</v>
      </c>
      <c r="B77" s="24" t="s">
        <v>6</v>
      </c>
      <c r="C77" s="31">
        <v>1</v>
      </c>
      <c r="D77" s="6">
        <v>0</v>
      </c>
      <c r="E77" s="41">
        <f t="shared" si="4"/>
        <v>0</v>
      </c>
      <c r="F77" s="41">
        <v>0</v>
      </c>
      <c r="G77" s="32">
        <f t="shared" si="5"/>
        <v>0</v>
      </c>
    </row>
    <row r="78" spans="1:7">
      <c r="A78" s="18" t="s">
        <v>39</v>
      </c>
      <c r="B78" s="24" t="s">
        <v>40</v>
      </c>
      <c r="C78" s="31">
        <v>1</v>
      </c>
      <c r="D78" s="6">
        <v>0</v>
      </c>
      <c r="E78" s="41">
        <f t="shared" si="4"/>
        <v>0</v>
      </c>
      <c r="F78" s="41">
        <v>0</v>
      </c>
      <c r="G78" s="32">
        <f t="shared" si="5"/>
        <v>0</v>
      </c>
    </row>
    <row r="79" spans="1:7">
      <c r="A79" s="11"/>
      <c r="B79" s="24"/>
      <c r="C79" s="31"/>
      <c r="D79" s="6"/>
      <c r="E79" s="41"/>
      <c r="F79" s="41"/>
      <c r="G79" s="32"/>
    </row>
    <row r="80" spans="1:7">
      <c r="A80" s="16" t="s">
        <v>35</v>
      </c>
      <c r="B80" s="23" t="s">
        <v>1</v>
      </c>
      <c r="C80" s="36"/>
      <c r="D80" s="7"/>
      <c r="E80" s="45">
        <f>SUM(E70:E78)</f>
        <v>0</v>
      </c>
      <c r="F80" s="45"/>
      <c r="G80" s="56">
        <f>SUM(G70:G78)</f>
        <v>0</v>
      </c>
    </row>
    <row r="81" spans="1:7">
      <c r="A81" s="11" t="s">
        <v>1</v>
      </c>
      <c r="B81" s="24" t="s">
        <v>1</v>
      </c>
      <c r="C81" s="34"/>
      <c r="D81" s="9"/>
      <c r="E81" s="43"/>
      <c r="F81" s="43"/>
      <c r="G81" s="32"/>
    </row>
    <row r="82" spans="1:7" ht="15" thickBot="1">
      <c r="A82" s="15" t="s">
        <v>36</v>
      </c>
      <c r="B82" s="22" t="s">
        <v>1</v>
      </c>
      <c r="C82" s="37"/>
      <c r="D82" s="38"/>
      <c r="E82" s="65">
        <f>E80+E66+E60+E44+E25+E9</f>
        <v>0</v>
      </c>
      <c r="F82" s="65"/>
      <c r="G82" s="65">
        <f>G80+G66+G60+G44+G25+G9</f>
        <v>0</v>
      </c>
    </row>
    <row r="83" spans="1:7">
      <c r="A83" s="11" t="s">
        <v>1</v>
      </c>
      <c r="B83" s="2" t="s">
        <v>1</v>
      </c>
      <c r="C83" s="26"/>
      <c r="D83" s="26"/>
      <c r="E83" s="26"/>
      <c r="F83" s="26"/>
      <c r="G83" s="26"/>
    </row>
  </sheetData>
  <mergeCells count="1">
    <mergeCell ref="C1:G1"/>
  </mergeCells>
  <pageMargins left="0.7" right="0.7" top="0.78740157499999996" bottom="0.78740157499999996" header="0.3" footer="0.3"/>
  <pageSetup paperSize="9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Rozpočet_11_etapa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Romana Chládková</cp:lastModifiedBy>
  <cp:lastPrinted>2017-02-28T09:18:20Z</cp:lastPrinted>
  <dcterms:created xsi:type="dcterms:W3CDTF">2016-01-22T06:54:17Z</dcterms:created>
  <dcterms:modified xsi:type="dcterms:W3CDTF">2017-12-20T00:24:43Z</dcterms:modified>
</cp:coreProperties>
</file>